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C:\Users\irvan_and\Desktop\Peat Characteristic\Revised Tender Documents\3 Central Kalimantan 2 KHG\Tender Document\"/>
    </mc:Choice>
  </mc:AlternateContent>
  <xr:revisionPtr revIDLastSave="0" documentId="13_ncr:1_{C078B87B-7D29-442D-AABA-1BD0331C4BD0}" xr6:coauthVersionLast="47" xr6:coauthVersionMax="47" xr10:uidLastSave="{00000000-0000-0000-0000-000000000000}"/>
  <bookViews>
    <workbookView xWindow="-110" yWindow="-110" windowWidth="19420" windowHeight="10300" xr2:uid="{00000000-000D-0000-FFFF-FFFF00000000}"/>
  </bookViews>
  <sheets>
    <sheet name="Bid Price Form" sheetId="2" r:id="rId1"/>
    <sheet name="Breakdown Offer" sheetId="3" r:id="rId2"/>
  </sheets>
  <definedNames>
    <definedName name="_Toc185432558" localSheetId="1">'Breakdown Offer'!#REF!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1" i="2" l="1"/>
  <c r="E24" i="2"/>
  <c r="E23" i="2"/>
  <c r="E22" i="2"/>
  <c r="G87" i="3"/>
  <c r="G64" i="3"/>
  <c r="G56" i="3"/>
  <c r="G50" i="3"/>
  <c r="G49" i="3"/>
  <c r="G84" i="3"/>
  <c r="G83" i="3"/>
  <c r="G82" i="3"/>
  <c r="G81" i="3"/>
  <c r="G78" i="3"/>
  <c r="G77" i="3"/>
  <c r="G76" i="3"/>
  <c r="G75" i="3"/>
  <c r="G74" i="3"/>
  <c r="G72" i="3"/>
  <c r="G71" i="3"/>
  <c r="G70" i="3"/>
  <c r="G69" i="3"/>
  <c r="G68" i="3"/>
  <c r="G67" i="3"/>
  <c r="G61" i="3"/>
  <c r="G60" i="3"/>
  <c r="G59" i="3"/>
  <c r="G55" i="3"/>
  <c r="G54" i="3"/>
  <c r="G53" i="3"/>
  <c r="G52" i="3"/>
  <c r="G48" i="3"/>
  <c r="G47" i="3"/>
  <c r="G46" i="3"/>
  <c r="G45" i="3"/>
  <c r="G25" i="3"/>
  <c r="G24" i="3"/>
  <c r="G86" i="3" l="1"/>
  <c r="G62" i="3"/>
  <c r="G40" i="3"/>
  <c r="G39" i="3"/>
  <c r="G38" i="3"/>
  <c r="G35" i="3"/>
  <c r="G34" i="3"/>
  <c r="G33" i="3"/>
  <c r="G32" i="3"/>
  <c r="G31" i="3"/>
  <c r="G29" i="3"/>
  <c r="G28" i="3"/>
  <c r="G27" i="3"/>
  <c r="G26" i="3"/>
  <c r="G42" i="3" l="1"/>
  <c r="F22" i="2" l="1"/>
  <c r="F32" i="2"/>
  <c r="F30" i="2"/>
  <c r="F24" i="2"/>
  <c r="F23" i="2"/>
  <c r="F33" i="2" l="1"/>
  <c r="F25" i="2"/>
  <c r="E3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<sst xmlns="http://schemas.openxmlformats.org/spreadsheetml/2006/main" count="134" uniqueCount="78">
  <si>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</si>
  <si>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</si>
  <si>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</si>
  <si>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</si>
  <si>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</si>
  <si>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</si>
  <si>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</si>
  <si>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</si>
  <si>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</si>
  <si>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</si>
  <si>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</si>
  <si>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</si>
  <si>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</si>
  <si>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</si>
  <si>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</si>
  <si>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</si>
  <si>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</si>
  <si>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Type of reimbursement</t>
  </si>
  <si>
    <t>Comments</t>
  </si>
  <si>
    <t>Total:</t>
  </si>
  <si>
    <t>Travel Costs</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</si>
  <si>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</si>
  <si>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</si>
  <si>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</si>
  <si>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</si>
  <si>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</si>
  <si>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</si>
  <si>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</si>
  <si>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</si>
  <si>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</si>
  <si>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</si>
  <si>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</si>
  <si>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</si>
  <si>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</si>
  <si>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Team</t>
  </si>
  <si>
    <t>Lump sum based on deliverables</t>
  </si>
  <si>
    <t xml:space="preserve">Please provide breakdown cost for bid review (ex: daily rate of each experts) </t>
  </si>
  <si>
    <t>Outputs</t>
  </si>
  <si>
    <t>Quantity</t>
  </si>
  <si>
    <t>Unit Price IDR</t>
  </si>
  <si>
    <t>Total Price IDR</t>
  </si>
  <si>
    <t>Explanation</t>
  </si>
  <si>
    <t xml:space="preserve">Output 1: </t>
  </si>
  <si>
    <t>Fees-daily rate</t>
  </si>
  <si>
    <t>Travel Expenses (Perdiem, Accommodation, Flights, Transportation, etc.)</t>
  </si>
  <si>
    <t>Perdiem</t>
  </si>
  <si>
    <t>Accommodation</t>
  </si>
  <si>
    <t>Transportation</t>
  </si>
  <si>
    <t>Flights</t>
  </si>
  <si>
    <t>Other travel expenses</t>
  </si>
  <si>
    <t>Other Cost (e.g. Workshops, Procurement, etc.)</t>
  </si>
  <si>
    <t>Workshops/Training/FGD</t>
  </si>
  <si>
    <t>Procurement of materials and equipment</t>
  </si>
  <si>
    <t>Other costs</t>
  </si>
  <si>
    <t>Total Output 1</t>
  </si>
  <si>
    <t xml:space="preserve">Output 2: </t>
  </si>
  <si>
    <t>Other expenses</t>
  </si>
  <si>
    <t>Total Output 2</t>
  </si>
  <si>
    <t>Total Output 3</t>
  </si>
  <si>
    <t>Total costs</t>
  </si>
  <si>
    <t>Team Leader</t>
  </si>
  <si>
    <t>Field Coordinator ( 2 person)</t>
  </si>
  <si>
    <t>Surveyor (11 person)</t>
  </si>
  <si>
    <t>GIS Operator (2 person)</t>
  </si>
  <si>
    <t>Administration (1 person)</t>
  </si>
  <si>
    <t>Output 3
• All observation points have been surveyed.
• All field survey results verified by MoE and GIZ.
• Laboratory test results for moisture content and porosity parameters (2 parameters) in accordance with Minister of Environment and Forestry Regulation No. 10 of 2019 are available.</t>
  </si>
  <si>
    <t>Output 1
• Workplan finalized.
• Consultation meeting with MoE and GI is carried out.
• Briefing / training program on peat ecosystem inventory, covering inventory procedures, standard equipment used, and reporting standards required for surveyors who are part of the team conducted
• Secondary data related to the PHUs are compiled.
• Field maps for survey are ready.
• Equipment and materials are ready.
• Final preparation meeting with MoE and GIZ conducted.</t>
  </si>
  <si>
    <t>Output 2
• Coordination meetings / workshops with local governance (focused group discussions with Province and District governments prior to field survey are implemented.
• 75% of the inventory / observation points have already been surveyed in the field.</t>
  </si>
  <si>
    <t>Total up to (in  IDR</t>
  </si>
  <si>
    <t>Flexible remunerations</t>
  </si>
  <si>
    <t>Compensation of CO2 Emmision</t>
  </si>
  <si>
    <t>Contract-No: 83493957 – LOT 4 - Inventory of Peat Ecosystem Characteristics in South Kalimantan Province</t>
  </si>
  <si>
    <t>Project Name : PROMANGROVEPEAT</t>
  </si>
  <si>
    <t>Project No : 22.2140.6-001.00</t>
  </si>
  <si>
    <t>Period of assignment: August 2025 - April 2026</t>
  </si>
  <si>
    <t>Local Labour</t>
  </si>
  <si>
    <t>Subject to evidence </t>
  </si>
  <si>
    <t xml:space="preserve">Contract-No: 83494299 LOT3 - Inventory of Peat Ecosystem Characteristics in Central Kalimantan Province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</si>
</sst>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0.00_);_(* \(#,##0.00\);_(* &quot;-&quot;??_);_(@_)"/>
    <numFmt numFmtId="165" formatCode="#,##0_ ;\-#,##0\ "/>
    <numFmt numFmtId="166" formatCode="#,##0.00_ ;\-#,##0.00\ "/>
    <numFmt numFmtId="167" formatCode="_-* #,##0.00_р_._-;\-* #,##0.00_р_._-;_-* &quot;-&quot;??_р_._-;_-@_-"/>
    <numFmt numFmtId="168" formatCode="_-[$Rp-421]* #,##0.00_-;\-[$Rp-421]* #,##0.00_-;_-[$Rp-421]* &quot;-&quot;??_-;_-@_-"/>
    <numFmt numFmtId="169" formatCode="[$IDR]\ #,##0"/>
  </numFmts>
  <fonts count="32"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sz val="9"/>
      <name val="Calibri"/>
      <family val="2"/>
      <scheme val="minor"/>
    </font>
    <font>
      <sz val="10"/>
      <color rgb="FF252525"/>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EF7E6"/>
        <bgColor indexed="64"/>
      </patternFill>
    </fill>
  </fills>
  <borders count="23">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theme="1"/>
      </left>
      <right style="hair">
        <color theme="1"/>
      </right>
      <top style="hair">
        <color theme="1"/>
      </top>
      <bottom style="hair">
        <color theme="1"/>
      </bottom>
      <diagonal/>
    </border>
  </borders>
  <cellStyleXfs count="10">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xf numFmtId="0" fontId="29" fillId="0" borderId="0"/>
    <xf numFmtId="41" fontId="4" fillId="0" borderId="0" applyFont="0" applyFill="0" applyBorder="0" applyAlignment="0" applyProtection="0"/>
    <xf numFmtId="49" fontId="30" fillId="7" borderId="22" applyNumberFormat="0">
      <alignment vertical="center" wrapText="1"/>
      <protection locked="0"/>
    </xf>
    <xf numFmtId="41" fontId="29" fillId="0" borderId="0" applyFont="0" applyFill="0" applyBorder="0" applyAlignment="0" applyProtection="0"/>
    <xf numFmtId="43" fontId="29" fillId="0" borderId="0" applyFont="0" applyFill="0" applyBorder="0" applyAlignment="0" applyProtection="0"/>
  </cellStyleXfs>
  <cellXfs count="135">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5" xfId="0" applyBorder="1" applyAlignment="1" applyProtection="1">
      <alignment wrapText="1"/>
      <protection locked="0"/>
    </xf>
    <xf numFmtId="0" fontId="9" fillId="0" borderId="0" xfId="0" applyFont="1" applyAlignment="1">
      <alignment vertical="top" wrapText="1"/>
    </xf>
    <xf numFmtId="0" fontId="0" fillId="0" borderId="5"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4"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9" xfId="0" applyFont="1" applyBorder="1" applyAlignment="1" applyProtection="1">
      <alignment horizontal="center" vertical="center" wrapText="1"/>
      <protection locked="0"/>
    </xf>
    <xf numFmtId="165" fontId="7" fillId="0" borderId="9" xfId="1" applyNumberFormat="1" applyFont="1" applyFill="1" applyBorder="1" applyAlignment="1" applyProtection="1">
      <alignment horizontal="center" vertical="center" wrapText="1"/>
      <protection locked="0"/>
    </xf>
    <xf numFmtId="166" fontId="7" fillId="0" borderId="9" xfId="1" applyNumberFormat="1" applyFont="1" applyFill="1" applyBorder="1" applyAlignment="1" applyProtection="1">
      <alignment horizontal="right" vertical="center" wrapText="1"/>
      <protection locked="0"/>
    </xf>
    <xf numFmtId="166" fontId="7" fillId="0" borderId="9" xfId="1" applyNumberFormat="1" applyFont="1" applyFill="1" applyBorder="1" applyAlignment="1">
      <alignment vertical="center" wrapText="1"/>
    </xf>
    <xf numFmtId="0" fontId="7"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horizontal="center" vertical="center" wrapText="1"/>
    </xf>
    <xf numFmtId="165"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vertical="center" wrapText="1"/>
    </xf>
    <xf numFmtId="0" fontId="7" fillId="0" borderId="11" xfId="0" applyFont="1" applyBorder="1" applyAlignment="1">
      <alignment vertical="center" wrapText="1"/>
    </xf>
    <xf numFmtId="0" fontId="17" fillId="0" borderId="11"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6" xfId="0" applyFont="1" applyBorder="1" applyAlignment="1">
      <alignment vertical="center" wrapText="1"/>
    </xf>
    <xf numFmtId="0" fontId="16" fillId="0" borderId="12" xfId="0" applyFont="1" applyBorder="1" applyAlignment="1">
      <alignment horizontal="center" vertical="center" wrapText="1"/>
    </xf>
    <xf numFmtId="0" fontId="17" fillId="0" borderId="14" xfId="0" applyFont="1" applyBorder="1" applyAlignment="1" applyProtection="1">
      <alignment horizontal="left" vertical="center" wrapText="1"/>
      <protection locked="0"/>
    </xf>
    <xf numFmtId="0" fontId="14" fillId="0" borderId="0" xfId="0" applyFont="1" applyAlignment="1">
      <alignment vertical="center" wrapText="1"/>
    </xf>
    <xf numFmtId="166" fontId="7" fillId="0" borderId="11" xfId="1" applyNumberFormat="1" applyFont="1" applyBorder="1" applyAlignment="1">
      <alignment vertical="center" wrapText="1"/>
    </xf>
    <xf numFmtId="166" fontId="3" fillId="0" borderId="11" xfId="1" applyNumberFormat="1" applyFont="1" applyBorder="1" applyAlignment="1">
      <alignment vertical="center" wrapText="1"/>
    </xf>
    <xf numFmtId="0" fontId="17" fillId="0" borderId="15"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3" fillId="0" borderId="8" xfId="0" applyFont="1" applyBorder="1" applyAlignment="1" applyProtection="1">
      <alignment vertical="center" wrapText="1"/>
      <protection locked="0"/>
    </xf>
    <xf numFmtId="0" fontId="7" fillId="5" borderId="8" xfId="0" applyFont="1" applyFill="1" applyBorder="1" applyAlignment="1" applyProtection="1">
      <alignment horizontal="left" vertical="top" wrapText="1"/>
      <protection locked="0"/>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0" fillId="0" borderId="0" xfId="0" applyAlignment="1" applyProtection="1">
      <alignment horizontal="left"/>
      <protection locked="0"/>
    </xf>
    <xf numFmtId="0" fontId="27" fillId="0" borderId="0" xfId="0" applyFont="1"/>
    <xf numFmtId="3" fontId="28" fillId="6" borderId="9" xfId="0" applyNumberFormat="1" applyFont="1" applyFill="1" applyBorder="1" applyAlignment="1" applyProtection="1">
      <alignment horizontal="center" vertical="center" wrapText="1"/>
      <protection locked="0"/>
    </xf>
    <xf numFmtId="0" fontId="28" fillId="6" borderId="19" xfId="0" applyFont="1" applyFill="1" applyBorder="1" applyAlignment="1">
      <alignment horizontal="center" vertical="center" wrapText="1"/>
    </xf>
    <xf numFmtId="0" fontId="28" fillId="6" borderId="9" xfId="0" applyFont="1" applyFill="1" applyBorder="1" applyAlignment="1">
      <alignment horizontal="center" vertical="center"/>
    </xf>
    <xf numFmtId="0" fontId="28" fillId="0" borderId="21" xfId="0" applyFont="1" applyBorder="1" applyAlignment="1">
      <alignment vertical="center" wrapText="1"/>
    </xf>
    <xf numFmtId="3" fontId="18" fillId="0" borderId="9"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vertical="center"/>
      <protection locked="0"/>
    </xf>
    <xf numFmtId="3" fontId="18" fillId="0" borderId="13" xfId="0" applyNumberFormat="1" applyFont="1" applyBorder="1" applyAlignment="1">
      <alignment horizontal="right" vertical="center"/>
    </xf>
    <xf numFmtId="3" fontId="18" fillId="0" borderId="17" xfId="0" applyNumberFormat="1" applyFont="1" applyBorder="1" applyAlignment="1">
      <alignment vertical="center" wrapText="1"/>
    </xf>
    <xf numFmtId="0" fontId="28" fillId="0" borderId="9" xfId="0" applyFont="1" applyBorder="1" applyAlignment="1">
      <alignment horizontal="center" vertical="center" wrapText="1"/>
    </xf>
    <xf numFmtId="0" fontId="28" fillId="0" borderId="19" xfId="0" applyFont="1" applyBorder="1" applyAlignment="1">
      <alignment vertical="center" wrapText="1"/>
    </xf>
    <xf numFmtId="3" fontId="18" fillId="0" borderId="9" xfId="0" applyNumberFormat="1" applyFont="1" applyBorder="1" applyAlignment="1">
      <alignment vertical="center" wrapText="1"/>
    </xf>
    <xf numFmtId="0" fontId="18" fillId="0" borderId="17" xfId="0" applyFont="1" applyBorder="1" applyAlignment="1">
      <alignment horizontal="center" vertical="center" wrapText="1"/>
    </xf>
    <xf numFmtId="49" fontId="18" fillId="0" borderId="8" xfId="7" applyFont="1" applyFill="1" applyBorder="1">
      <alignment vertical="center" wrapText="1"/>
      <protection locked="0"/>
    </xf>
    <xf numFmtId="49" fontId="18" fillId="0" borderId="9" xfId="7" applyFont="1" applyFill="1" applyBorder="1">
      <alignment vertical="center" wrapText="1"/>
      <protection locked="0"/>
    </xf>
    <xf numFmtId="0" fontId="28" fillId="0" borderId="17" xfId="0" applyFont="1" applyBorder="1" applyAlignment="1">
      <alignment horizontal="center" vertical="center" wrapText="1"/>
    </xf>
    <xf numFmtId="0" fontId="28" fillId="0" borderId="21" xfId="0" applyFont="1" applyBorder="1" applyAlignment="1">
      <alignment horizontal="left" vertical="center" wrapText="1"/>
    </xf>
    <xf numFmtId="0" fontId="18" fillId="0" borderId="21" xfId="0" applyFont="1" applyBorder="1" applyAlignment="1">
      <alignment horizontal="left" vertical="center" wrapText="1"/>
    </xf>
    <xf numFmtId="0" fontId="18" fillId="0" borderId="21" xfId="0" applyFont="1" applyBorder="1" applyAlignment="1">
      <alignment vertical="center" wrapText="1"/>
    </xf>
    <xf numFmtId="0" fontId="18" fillId="0" borderId="20" xfId="0" applyFont="1" applyBorder="1" applyAlignment="1">
      <alignment horizontal="center" vertical="center" wrapText="1"/>
    </xf>
    <xf numFmtId="0" fontId="18" fillId="0" borderId="9" xfId="0" applyFont="1" applyBorder="1" applyAlignment="1">
      <alignment vertical="center" wrapText="1"/>
    </xf>
    <xf numFmtId="3" fontId="18" fillId="0" borderId="1" xfId="0" applyNumberFormat="1" applyFont="1" applyBorder="1" applyAlignment="1" applyProtection="1">
      <alignment horizontal="center" vertical="center"/>
      <protection locked="0"/>
    </xf>
    <xf numFmtId="3" fontId="18" fillId="0" borderId="21" xfId="0" applyNumberFormat="1" applyFont="1" applyBorder="1" applyAlignment="1" applyProtection="1">
      <alignment vertical="center"/>
      <protection locked="0"/>
    </xf>
    <xf numFmtId="3" fontId="28" fillId="6" borderId="13" xfId="0" applyNumberFormat="1" applyFont="1" applyFill="1" applyBorder="1" applyAlignment="1">
      <alignment horizontal="right" vertical="center"/>
    </xf>
    <xf numFmtId="0" fontId="18" fillId="0" borderId="4" xfId="0" applyFont="1" applyBorder="1" applyAlignment="1">
      <alignment vertical="center" wrapText="1"/>
    </xf>
    <xf numFmtId="3" fontId="18" fillId="0" borderId="4" xfId="0" applyNumberFormat="1" applyFont="1" applyBorder="1" applyAlignment="1" applyProtection="1">
      <alignment horizontal="center" vertical="center"/>
      <protection locked="0"/>
    </xf>
    <xf numFmtId="3" fontId="18" fillId="0" borderId="9" xfId="0" applyNumberFormat="1" applyFont="1" applyBorder="1" applyAlignment="1">
      <alignment horizontal="center" vertical="center" wrapText="1"/>
    </xf>
    <xf numFmtId="0" fontId="18" fillId="0" borderId="17" xfId="0" applyFont="1" applyBorder="1" applyAlignment="1">
      <alignment vertical="center" wrapText="1"/>
    </xf>
    <xf numFmtId="3" fontId="18" fillId="0" borderId="21" xfId="0" applyNumberFormat="1" applyFont="1" applyBorder="1" applyAlignment="1" applyProtection="1">
      <alignment horizontal="center" vertical="center"/>
      <protection locked="0"/>
    </xf>
    <xf numFmtId="0" fontId="31" fillId="0" borderId="16" xfId="0" applyFont="1" applyBorder="1" applyAlignment="1">
      <alignment horizontal="left" vertical="center" wrapText="1"/>
    </xf>
    <xf numFmtId="0" fontId="31" fillId="0" borderId="1" xfId="0" applyFont="1" applyBorder="1" applyAlignment="1">
      <alignment horizontal="left" vertical="center" wrapText="1"/>
    </xf>
    <xf numFmtId="3" fontId="11" fillId="0" borderId="9" xfId="0" applyNumberFormat="1" applyFont="1" applyBorder="1" applyAlignment="1" applyProtection="1">
      <alignment horizontal="center" vertical="center"/>
      <protection locked="0"/>
    </xf>
    <xf numFmtId="3" fontId="11" fillId="0" borderId="19" xfId="0" applyNumberFormat="1" applyFont="1" applyBorder="1" applyAlignment="1" applyProtection="1">
      <alignment horizontal="center" vertical="center"/>
      <protection locked="0"/>
    </xf>
    <xf numFmtId="41" fontId="10" fillId="0" borderId="19" xfId="6" applyFont="1" applyFill="1" applyBorder="1" applyAlignment="1">
      <alignment horizontal="right" wrapText="1"/>
    </xf>
    <xf numFmtId="169" fontId="10" fillId="0" borderId="13" xfId="0" applyNumberFormat="1" applyFont="1" applyBorder="1" applyAlignment="1">
      <alignment horizontal="right"/>
    </xf>
    <xf numFmtId="3" fontId="11" fillId="0" borderId="13" xfId="0" applyNumberFormat="1" applyFont="1" applyBorder="1" applyAlignment="1">
      <alignment vertical="center" wrapText="1"/>
    </xf>
    <xf numFmtId="0" fontId="7" fillId="5" borderId="9" xfId="0" applyFont="1" applyFill="1" applyBorder="1" applyAlignment="1">
      <alignment horizontal="center" vertical="center"/>
    </xf>
    <xf numFmtId="164" fontId="17" fillId="0" borderId="9" xfId="1" applyFont="1" applyBorder="1" applyAlignment="1">
      <alignment vertical="center" wrapText="1"/>
    </xf>
    <xf numFmtId="164" fontId="7" fillId="0" borderId="9" xfId="1" applyFont="1" applyBorder="1" applyAlignment="1">
      <alignment vertical="center" wrapText="1"/>
    </xf>
    <xf numFmtId="164" fontId="7" fillId="0" borderId="9" xfId="1" applyFont="1" applyBorder="1" applyAlignment="1" applyProtection="1">
      <alignment vertical="center" wrapText="1"/>
      <protection locked="0"/>
    </xf>
    <xf numFmtId="164" fontId="7" fillId="0" borderId="9" xfId="1" applyFont="1" applyBorder="1"/>
    <xf numFmtId="164" fontId="7" fillId="0" borderId="17" xfId="1" applyFont="1" applyFill="1" applyBorder="1" applyAlignment="1">
      <alignment horizontal="right" vertical="center" wrapText="1"/>
    </xf>
    <xf numFmtId="0" fontId="10" fillId="3"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0" fillId="3" borderId="0" xfId="0" applyFont="1" applyFill="1" applyAlignment="1">
      <alignment horizontal="left" vertical="center" wrapText="1"/>
    </xf>
    <xf numFmtId="0" fontId="7" fillId="0" borderId="11" xfId="0" applyFont="1" applyBorder="1" applyAlignment="1">
      <alignment horizontal="center" vertical="center" wrapText="1"/>
    </xf>
    <xf numFmtId="0" fontId="17" fillId="0" borderId="17" xfId="0" applyFont="1" applyBorder="1" applyAlignment="1" applyProtection="1">
      <alignment horizontal="center" vertical="center" wrapText="1"/>
      <protection locked="0"/>
    </xf>
    <xf numFmtId="0" fontId="17" fillId="0" borderId="18"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3" fontId="28" fillId="6" borderId="16" xfId="0" applyNumberFormat="1" applyFont="1" applyFill="1" applyBorder="1" applyAlignment="1" applyProtection="1">
      <alignment horizontal="right" vertical="center"/>
      <protection locked="0"/>
    </xf>
    <xf numFmtId="3" fontId="28" fillId="6" borderId="1" xfId="0" applyNumberFormat="1" applyFont="1" applyFill="1" applyBorder="1" applyAlignment="1" applyProtection="1">
      <alignment horizontal="right" vertical="center"/>
      <protection locked="0"/>
    </xf>
    <xf numFmtId="3" fontId="28" fillId="6" borderId="19" xfId="0" applyNumberFormat="1" applyFont="1" applyFill="1" applyBorder="1" applyAlignment="1" applyProtection="1">
      <alignment horizontal="right" vertical="center"/>
      <protection locked="0"/>
    </xf>
    <xf numFmtId="0" fontId="28" fillId="6" borderId="16" xfId="0" applyFont="1" applyFill="1" applyBorder="1" applyAlignment="1">
      <alignment horizontal="center" vertical="center"/>
    </xf>
    <xf numFmtId="0" fontId="28" fillId="6" borderId="19" xfId="0" applyFont="1" applyFill="1" applyBorder="1" applyAlignment="1">
      <alignment horizontal="center" vertical="center"/>
    </xf>
    <xf numFmtId="0" fontId="28" fillId="0" borderId="20" xfId="0" applyFont="1" applyBorder="1" applyAlignment="1">
      <alignment vertical="center" wrapText="1"/>
    </xf>
    <xf numFmtId="0" fontId="28" fillId="0" borderId="21" xfId="0" applyFont="1" applyBorder="1" applyAlignment="1">
      <alignment vertical="center" wrapText="1"/>
    </xf>
    <xf numFmtId="0" fontId="28" fillId="0" borderId="16" xfId="0" applyFont="1" applyBorder="1" applyAlignment="1">
      <alignment horizontal="left" vertical="center" wrapText="1"/>
    </xf>
    <xf numFmtId="0" fontId="28" fillId="0" borderId="19" xfId="0" applyFont="1" applyBorder="1" applyAlignment="1">
      <alignment horizontal="left" vertical="center" wrapText="1"/>
    </xf>
  </cellXfs>
  <cellStyles count="10">
    <cellStyle name="Comma" xfId="1" builtinId="3"/>
    <cellStyle name="Comma [0]" xfId="6" builtinId="6"/>
    <cellStyle name="Comma [0] 2" xfId="8" xr:uid="{7DA568C9-A469-4443-8B3C-68E37AD69215}"/>
    <cellStyle name="Comma 2" xfId="9" xr:uid="{7183151C-D30B-4A73-A86F-F02E18CFD3D5}"/>
    <cellStyle name="Comma 5" xfId="3" xr:uid="{670E45B0-D1F5-4210-9FC9-BA37DC4B6201}"/>
    <cellStyle name="Eingabe Tabelle" xfId="7" xr:uid="{13EF8267-A50C-4167-9709-768BEFFC94D9}"/>
    <cellStyle name="Normal" xfId="0" builtinId="0"/>
    <cellStyle name="Normal 2" xfId="5" xr:uid="{ADC3D9BF-5738-4622-AA80-8A02F4FAB711}"/>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1252220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53"/>
  <sheetViews>
    <sheetView showGridLines="0" tabSelected="1" zoomScaleNormal="100" workbookViewId="0">
      <selection activeCell="G41" sqref="G41"/>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20.26953125" style="1" bestFit="1" customWidth="1"/>
    <col min="6" max="6" width="13.7265625" style="7" bestFit="1" customWidth="1"/>
    <col min="7" max="7" width="22" style="1" bestFit="1" customWidth="1"/>
    <col min="8" max="8" width="20.90625" style="1" bestFit="1" customWidth="1"/>
    <col min="9" max="16384" width="8.7265625" style="1"/>
  </cols>
  <sheetData>
    <row r="2" spans="2:8" ht="15.5" x14ac:dyDescent="0.25">
      <c r="B2" s="123" t="s">
        <v>4</v>
      </c>
      <c r="C2" s="123"/>
      <c r="D2" s="123"/>
      <c r="E2" s="123"/>
      <c r="F2" s="123"/>
      <c r="G2" s="123"/>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124" t="s">
        <v>6</v>
      </c>
      <c r="D5" s="124"/>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124" t="s">
        <v>8</v>
      </c>
      <c r="D9" s="124"/>
      <c r="E9" s="20"/>
      <c r="F9" s="20"/>
    </row>
    <row r="10" spans="2:8" s="13" customFormat="1" ht="18" customHeight="1" x14ac:dyDescent="0.35">
      <c r="B10" s="6"/>
      <c r="C10" s="124" t="s">
        <v>9</v>
      </c>
      <c r="D10" s="124"/>
      <c r="E10" s="19"/>
      <c r="F10" s="19"/>
    </row>
    <row r="11" spans="2:8" s="13" customFormat="1" ht="14.5" x14ac:dyDescent="0.35">
      <c r="B11" s="6"/>
      <c r="C11" s="17" t="s">
        <v>10</v>
      </c>
      <c r="E11" s="21"/>
      <c r="F11" s="21"/>
    </row>
    <row r="12" spans="2:8" s="13" customFormat="1" ht="14.5" x14ac:dyDescent="0.35">
      <c r="B12" s="73" t="s">
        <v>77</v>
      </c>
      <c r="C12" s="17"/>
      <c r="E12" s="72"/>
      <c r="F12" s="72"/>
    </row>
    <row r="13" spans="2:8" s="13" customFormat="1" ht="14.5" x14ac:dyDescent="0.35">
      <c r="B13" s="70" t="s">
        <v>72</v>
      </c>
      <c r="C13" s="15"/>
      <c r="D13" s="22"/>
      <c r="E13" s="22"/>
      <c r="F13" s="22"/>
    </row>
    <row r="14" spans="2:8" s="13" customFormat="1" ht="14.5" x14ac:dyDescent="0.35">
      <c r="B14" s="70" t="s">
        <v>73</v>
      </c>
      <c r="C14" s="15"/>
      <c r="D14" s="22"/>
      <c r="E14" s="22"/>
      <c r="F14" s="22"/>
    </row>
    <row r="15" spans="2:8" s="13" customFormat="1" ht="14.5" x14ac:dyDescent="0.35">
      <c r="B15" s="70" t="s">
        <v>74</v>
      </c>
      <c r="C15" s="15"/>
      <c r="D15" s="22"/>
      <c r="E15" s="22"/>
      <c r="F15" s="22"/>
    </row>
    <row r="16" spans="2:8" s="13" customFormat="1" ht="14.5" x14ac:dyDescent="0.35">
      <c r="B16" s="70" t="s">
        <v>32</v>
      </c>
      <c r="C16" s="15"/>
      <c r="D16" s="22"/>
      <c r="E16" s="22"/>
      <c r="F16" s="22"/>
    </row>
    <row r="17" spans="2:8" s="13" customFormat="1" ht="14.5" x14ac:dyDescent="0.25">
      <c r="B17" s="71" t="s">
        <v>33</v>
      </c>
      <c r="C17" s="23"/>
      <c r="E17" s="24"/>
      <c r="F17" s="24"/>
    </row>
    <row r="18" spans="2:8" s="13" customFormat="1" ht="14.5" x14ac:dyDescent="0.35">
      <c r="F18" s="25"/>
    </row>
    <row r="19" spans="2:8" s="13" customFormat="1" ht="14.5" x14ac:dyDescent="0.35">
      <c r="B19" s="125" t="s">
        <v>11</v>
      </c>
      <c r="C19" s="125"/>
      <c r="D19" s="125"/>
      <c r="E19" s="125"/>
      <c r="F19" s="125"/>
      <c r="G19" s="125"/>
      <c r="H19" s="125"/>
    </row>
    <row r="20" spans="2:8" s="13" customFormat="1" ht="14.65" customHeight="1" thickBot="1" x14ac:dyDescent="0.4">
      <c r="B20" s="116" t="s">
        <v>12</v>
      </c>
      <c r="C20" s="116"/>
      <c r="D20" s="116"/>
      <c r="E20" s="116"/>
      <c r="F20" s="116"/>
      <c r="G20" s="116"/>
      <c r="H20" s="116"/>
    </row>
    <row r="21" spans="2:8" s="13" customFormat="1" ht="18.5" customHeight="1" x14ac:dyDescent="0.35">
      <c r="B21" s="61" t="s">
        <v>13</v>
      </c>
      <c r="C21" s="62" t="s">
        <v>14</v>
      </c>
      <c r="D21" s="62" t="s">
        <v>15</v>
      </c>
      <c r="E21" s="63" t="s">
        <v>16</v>
      </c>
      <c r="F21" s="62" t="s">
        <v>68</v>
      </c>
      <c r="G21" s="62" t="s">
        <v>17</v>
      </c>
      <c r="H21" s="62" t="s">
        <v>18</v>
      </c>
    </row>
    <row r="22" spans="2:8" s="13" customFormat="1" ht="126.5" customHeight="1" x14ac:dyDescent="0.35">
      <c r="B22" s="64" t="s">
        <v>66</v>
      </c>
      <c r="C22" s="28" t="s">
        <v>34</v>
      </c>
      <c r="D22" s="29">
        <v>1</v>
      </c>
      <c r="E22" s="30">
        <f>'Breakdown Offer'!G42</f>
        <v>0</v>
      </c>
      <c r="F22" s="31">
        <f>D22*E22</f>
        <v>0</v>
      </c>
      <c r="G22" s="32" t="s">
        <v>35</v>
      </c>
      <c r="H22" s="120" t="s">
        <v>36</v>
      </c>
    </row>
    <row r="23" spans="2:8" s="13" customFormat="1" ht="63" x14ac:dyDescent="0.35">
      <c r="B23" s="64" t="s">
        <v>67</v>
      </c>
      <c r="C23" s="28" t="s">
        <v>34</v>
      </c>
      <c r="D23" s="29">
        <v>1</v>
      </c>
      <c r="E23" s="30">
        <f>'Breakdown Offer'!G64</f>
        <v>0</v>
      </c>
      <c r="F23" s="31">
        <f>D23*E23</f>
        <v>0</v>
      </c>
      <c r="G23" s="32" t="s">
        <v>35</v>
      </c>
      <c r="H23" s="121"/>
    </row>
    <row r="24" spans="2:8" s="13" customFormat="1" ht="63" x14ac:dyDescent="0.35">
      <c r="B24" s="64" t="s">
        <v>65</v>
      </c>
      <c r="C24" s="28" t="s">
        <v>34</v>
      </c>
      <c r="D24" s="29">
        <v>1</v>
      </c>
      <c r="E24" s="30">
        <f>'Breakdown Offer'!G86</f>
        <v>0</v>
      </c>
      <c r="F24" s="31">
        <f t="shared" ref="F24" si="0">D24*E24</f>
        <v>0</v>
      </c>
      <c r="G24" s="32" t="s">
        <v>35</v>
      </c>
      <c r="H24" s="122"/>
    </row>
    <row r="25" spans="2:8" s="13" customFormat="1" ht="15" thickBot="1" x14ac:dyDescent="0.4">
      <c r="B25" s="33" t="s">
        <v>19</v>
      </c>
      <c r="C25" s="34"/>
      <c r="D25" s="35"/>
      <c r="E25" s="36"/>
      <c r="F25" s="37">
        <f>SUM(F22:F24)</f>
        <v>0</v>
      </c>
      <c r="G25" s="38"/>
      <c r="H25" s="39"/>
    </row>
    <row r="26" spans="2:8" s="13" customFormat="1" ht="14.5" x14ac:dyDescent="0.35">
      <c r="B26" s="40"/>
      <c r="C26" s="41"/>
      <c r="D26" s="42"/>
      <c r="E26" s="43"/>
      <c r="F26" s="44"/>
      <c r="G26" s="45"/>
      <c r="H26" s="46"/>
    </row>
    <row r="27" spans="2:8" s="13" customFormat="1" ht="14.5" x14ac:dyDescent="0.35">
      <c r="B27" s="117" t="s">
        <v>20</v>
      </c>
      <c r="C27" s="117"/>
      <c r="D27" s="117"/>
      <c r="E27" s="117"/>
      <c r="F27" s="117"/>
      <c r="G27" s="117"/>
      <c r="H27" s="117"/>
    </row>
    <row r="28" spans="2:8" s="13" customFormat="1" ht="13.9" customHeight="1" thickBot="1" x14ac:dyDescent="0.4">
      <c r="B28" s="118"/>
      <c r="C28" s="118"/>
      <c r="D28" s="118"/>
      <c r="E28" s="118"/>
      <c r="F28" s="118"/>
      <c r="G28" s="118"/>
      <c r="H28" s="118"/>
    </row>
    <row r="29" spans="2:8" s="13" customFormat="1" ht="28" customHeight="1" x14ac:dyDescent="0.35">
      <c r="B29" s="47" t="s">
        <v>13</v>
      </c>
      <c r="C29" s="27" t="s">
        <v>25</v>
      </c>
      <c r="D29" s="27" t="s">
        <v>24</v>
      </c>
      <c r="E29" s="27" t="s">
        <v>30</v>
      </c>
      <c r="F29" s="26" t="s">
        <v>31</v>
      </c>
      <c r="G29" s="26" t="s">
        <v>17</v>
      </c>
      <c r="H29" s="48" t="s">
        <v>18</v>
      </c>
    </row>
    <row r="30" spans="2:8" s="13" customFormat="1" ht="17" customHeight="1" x14ac:dyDescent="0.35">
      <c r="B30" s="65" t="s">
        <v>70</v>
      </c>
      <c r="C30" s="110">
        <v>1</v>
      </c>
      <c r="D30" s="110"/>
      <c r="E30" s="115">
        <v>13969426</v>
      </c>
      <c r="F30" s="112">
        <f>C30*E30</f>
        <v>13969426</v>
      </c>
      <c r="G30" s="113" t="s">
        <v>76</v>
      </c>
      <c r="H30" s="49"/>
    </row>
    <row r="31" spans="2:8" s="13" customFormat="1" ht="17" customHeight="1" x14ac:dyDescent="0.2">
      <c r="B31" s="65" t="s">
        <v>75</v>
      </c>
      <c r="C31" s="110">
        <v>1</v>
      </c>
      <c r="D31" s="110"/>
      <c r="E31" s="114">
        <v>384000000</v>
      </c>
      <c r="F31" s="112">
        <f>C31*E31</f>
        <v>384000000</v>
      </c>
      <c r="G31" s="113" t="s">
        <v>76</v>
      </c>
      <c r="H31" s="49"/>
    </row>
    <row r="32" spans="2:8" s="50" customFormat="1" ht="15.5" customHeight="1" x14ac:dyDescent="0.35">
      <c r="B32" s="65" t="s">
        <v>69</v>
      </c>
      <c r="C32" s="110">
        <v>1</v>
      </c>
      <c r="D32" s="110"/>
      <c r="E32" s="111">
        <v>80000000</v>
      </c>
      <c r="F32" s="112">
        <f t="shared" ref="F32" si="1">C32*E32</f>
        <v>80000000</v>
      </c>
      <c r="G32" s="113" t="s">
        <v>76</v>
      </c>
      <c r="H32" s="49"/>
    </row>
    <row r="33" spans="2:9" s="50" customFormat="1" ht="13.9" customHeight="1" thickBot="1" x14ac:dyDescent="0.4">
      <c r="B33" s="33" t="s">
        <v>19</v>
      </c>
      <c r="C33" s="119"/>
      <c r="D33" s="119"/>
      <c r="E33" s="51"/>
      <c r="F33" s="52">
        <f>SUM(F30:F32)</f>
        <v>477969426</v>
      </c>
      <c r="G33" s="38"/>
      <c r="H33" s="53"/>
    </row>
    <row r="34" spans="2:9" s="13" customFormat="1" ht="13.5" customHeight="1" x14ac:dyDescent="0.35">
      <c r="B34" s="54"/>
      <c r="C34" s="54"/>
      <c r="E34" s="55"/>
      <c r="F34" s="25"/>
    </row>
    <row r="35" spans="2:9" s="13" customFormat="1" ht="13.5" customHeight="1" x14ac:dyDescent="0.35">
      <c r="B35" s="54"/>
      <c r="C35" s="54"/>
      <c r="E35" s="55"/>
      <c r="F35" s="25"/>
    </row>
    <row r="36" spans="2:9" s="13" customFormat="1" ht="15" thickBot="1" x14ac:dyDescent="0.4">
      <c r="F36" s="25"/>
    </row>
    <row r="37" spans="2:9" s="13" customFormat="1" ht="15.5" x14ac:dyDescent="0.35">
      <c r="B37" s="56" t="s">
        <v>21</v>
      </c>
      <c r="C37" s="57"/>
      <c r="D37" s="58"/>
      <c r="E37" s="69">
        <f>F25+F33</f>
        <v>477969426</v>
      </c>
      <c r="F37" s="25"/>
      <c r="H37" s="66"/>
      <c r="I37" s="67"/>
    </row>
    <row r="38" spans="2:9" s="13" customFormat="1" ht="15.5" x14ac:dyDescent="0.35">
      <c r="B38" s="57"/>
      <c r="C38" s="57"/>
      <c r="D38" s="58"/>
      <c r="E38" s="59"/>
      <c r="F38" s="25"/>
      <c r="H38" s="68"/>
      <c r="I38" s="67"/>
    </row>
    <row r="39" spans="2:9" s="13" customFormat="1" ht="14.5" x14ac:dyDescent="0.3">
      <c r="B39" s="9" t="s">
        <v>0</v>
      </c>
      <c r="C39" s="10"/>
      <c r="D39" s="1"/>
      <c r="E39" s="1"/>
      <c r="F39" s="1"/>
      <c r="G39" s="1"/>
      <c r="H39" s="66"/>
      <c r="I39" s="67"/>
    </row>
    <row r="40" spans="2:9" s="13" customFormat="1" ht="14.5" x14ac:dyDescent="0.25">
      <c r="B40" s="11" t="s">
        <v>27</v>
      </c>
      <c r="D40" s="1"/>
      <c r="E40" s="1"/>
      <c r="F40" s="1"/>
      <c r="G40" s="1"/>
      <c r="H40" s="1"/>
      <c r="I40" s="1"/>
    </row>
    <row r="41" spans="2:9" s="13" customFormat="1" ht="14.5" x14ac:dyDescent="0.25">
      <c r="B41" s="11" t="s">
        <v>28</v>
      </c>
      <c r="D41" s="1"/>
      <c r="E41" s="1"/>
      <c r="F41" s="1"/>
      <c r="G41" s="1"/>
      <c r="H41" s="1"/>
      <c r="I41" s="1"/>
    </row>
    <row r="42" spans="2:9" s="13" customFormat="1" ht="14.5" x14ac:dyDescent="0.25">
      <c r="B42" s="11" t="s">
        <v>22</v>
      </c>
      <c r="D42" s="1"/>
      <c r="E42" s="1"/>
      <c r="F42" s="1"/>
      <c r="G42" s="1"/>
      <c r="H42" s="1"/>
      <c r="I42" s="1"/>
    </row>
    <row r="43" spans="2:9" s="13" customFormat="1" ht="14.5" x14ac:dyDescent="0.25">
      <c r="B43" s="1" t="s">
        <v>29</v>
      </c>
      <c r="D43" s="1"/>
      <c r="E43" s="1"/>
      <c r="F43" s="1"/>
      <c r="G43" s="1"/>
      <c r="H43" s="1"/>
      <c r="I43" s="1"/>
    </row>
    <row r="44" spans="2:9" s="13" customFormat="1" ht="14.5" x14ac:dyDescent="0.25">
      <c r="B44" s="60" t="s">
        <v>26</v>
      </c>
      <c r="D44" s="1"/>
      <c r="E44" s="1"/>
      <c r="F44" s="1"/>
      <c r="G44" s="1"/>
      <c r="H44" s="1"/>
      <c r="I44" s="1"/>
    </row>
    <row r="45" spans="2:9" s="13" customFormat="1" ht="14.5" x14ac:dyDescent="0.25">
      <c r="B45" s="1"/>
      <c r="C45" s="4"/>
      <c r="D45" s="1"/>
      <c r="E45" s="1"/>
      <c r="F45" s="1"/>
      <c r="G45" s="1"/>
      <c r="H45" s="1"/>
      <c r="I45" s="1"/>
    </row>
    <row r="46" spans="2:9" s="13" customFormat="1" ht="14.5" x14ac:dyDescent="0.25">
      <c r="B46" s="12" t="s">
        <v>1</v>
      </c>
      <c r="C46" s="1"/>
      <c r="D46" s="12" t="s">
        <v>2</v>
      </c>
      <c r="E46" s="1"/>
      <c r="F46" s="1"/>
      <c r="G46" s="1"/>
      <c r="I46" s="1"/>
    </row>
    <row r="47" spans="2:9" s="13" customFormat="1" ht="14.5" x14ac:dyDescent="0.35">
      <c r="B47" s="12"/>
      <c r="C47" s="3"/>
      <c r="D47"/>
      <c r="E47" s="3"/>
      <c r="F47" s="3"/>
      <c r="G47" s="1"/>
      <c r="I47" s="1"/>
    </row>
    <row r="48" spans="2:9" s="13" customFormat="1" ht="14.5" x14ac:dyDescent="0.25">
      <c r="B48" s="12" t="s">
        <v>3</v>
      </c>
      <c r="C48" s="1"/>
      <c r="D48" s="12" t="s">
        <v>2</v>
      </c>
      <c r="E48" s="1"/>
      <c r="F48" s="1"/>
      <c r="G48" s="1"/>
      <c r="I48" s="1"/>
    </row>
    <row r="49" spans="2:9" s="13" customFormat="1" ht="14.5" x14ac:dyDescent="0.35">
      <c r="B49" s="12"/>
      <c r="C49" s="1"/>
      <c r="D49"/>
      <c r="E49" s="1"/>
      <c r="F49" s="1"/>
      <c r="G49" s="1"/>
      <c r="I49" s="1"/>
    </row>
    <row r="50" spans="2:9" s="13" customFormat="1" ht="14.5" x14ac:dyDescent="0.25">
      <c r="B50" s="12" t="s">
        <v>23</v>
      </c>
      <c r="C50" s="1"/>
      <c r="D50" s="12" t="s">
        <v>2</v>
      </c>
      <c r="E50" s="1"/>
      <c r="F50" s="1"/>
      <c r="G50" s="1"/>
      <c r="I50" s="1"/>
    </row>
    <row r="51" spans="2:9" s="13" customFormat="1" ht="14.5" x14ac:dyDescent="0.25">
      <c r="B51" s="1"/>
      <c r="C51" s="5"/>
      <c r="D51" s="1"/>
      <c r="E51" s="1"/>
      <c r="F51" s="1"/>
      <c r="G51" s="1"/>
      <c r="H51" s="1"/>
      <c r="I51" s="1"/>
    </row>
    <row r="52" spans="2:9" s="13" customFormat="1" ht="14.5" x14ac:dyDescent="0.35">
      <c r="F52" s="25"/>
    </row>
    <row r="53" spans="2:9" s="13" customFormat="1" ht="14.5" x14ac:dyDescent="0.35">
      <c r="F53" s="25"/>
    </row>
  </sheetData>
  <mergeCells count="10">
    <mergeCell ref="B2:G2"/>
    <mergeCell ref="C5:D5"/>
    <mergeCell ref="C9:D9"/>
    <mergeCell ref="C10:D10"/>
    <mergeCell ref="B19:H19"/>
    <mergeCell ref="B20:H20"/>
    <mergeCell ref="B27:H27"/>
    <mergeCell ref="B28:H28"/>
    <mergeCell ref="C33:D33"/>
    <mergeCell ref="H22:H24"/>
  </mergeCells>
  <dataValidations count="5">
    <dataValidation errorStyle="information" allowBlank="1" showInputMessage="1" showErrorMessage="1" errorTitle="andere" error="Bitte nur nach Rücksprache mit Ihrem Vertragskaufmann einen andere Kostenart eintragen." sqref="C33 IX33 ST33 ACP33 AML33 AWH33 BGD33 BPZ33 BZV33 CJR33 CTN33 DDJ33 DNF33 DXB33 EGX33 EQT33 FAP33 FKL33 FUH33 GED33 GNZ33 GXV33 HHR33 HRN33 IBJ33 ILF33 IVB33 JEX33 JOT33 JYP33 KIL33 KSH33 LCD33 LLZ33 LVV33 MFR33 MPN33 MZJ33 NJF33 NTB33 OCX33 OMT33 OWP33 PGL33 PQH33 QAD33 QJZ33 QTV33 RDR33 RNN33 RXJ33 SHF33 SRB33 TAX33 TKT33 TUP33 UEL33 UOH33 UYD33 VHZ33 VRV33 WBR33 WLN33 WVJ33 E33 WLQ32:WLQ33 WBU32:WBU33 VRY32:VRY33 VIC32:VIC33 UYG32:UYG33 UOK32:UOK33 UEO32:UEO33 TUS32:TUS33 TKW32:TKW33 TBA32:TBA33 SRE32:SRE33 SHI32:SHI33 RXM32:RXM33 RNQ32:RNQ33 RDU32:RDU33 QTY32:QTY33 QKC32:QKC33 QAG32:QAG33 PQK32:PQK33 PGO32:PGO33 OWS32:OWS33 OMW32:OMW33 ODA32:ODA33 NTE32:NTE33 NJI32:NJI33 MZM32:MZM33 MPQ32:MPQ33 MFU32:MFU33 LVY32:LVY33 LMC32:LMC33 LCG32:LCG33 KSK32:KSK33 KIO32:KIO33 JYS32:JYS33 JOW32:JOW33 JFA32:JFA33 IVE32:IVE33 ILI32:ILI33 IBM32:IBM33 HRQ32:HRQ33 HHU32:HHU33 GXY32:GXY33 GOC32:GOC33 GEG32:GEG33 FUK32:FUK33 FKO32:FKO33 FAS32:FAS33 EQW32:EQW33 EHA32:EHA33 DXE32:DXE33 DNI32:DNI33 DDM32:DDM33 CTQ32:CTQ33 CJU32:CJU33 BZY32:BZY33 BQC32:BQC33 BGG32:BGG33 AWK32:AWK33 AMO32:AMO33 ACS32:ACS33 SW32:SW33 JA32:JA33 WVM32:WVM33" xr:uid="{4E3142AD-AD78-4245-8A0E-9E7B267243F5}"/>
    <dataValidation errorStyle="information" allowBlank="1" showInputMessage="1" showErrorMessage="1" errorTitle="Andere?" error="Das Auswahlmenü soll nur eine Arbeitserleichterung für Sie darstellen. Sollte eine andere Person benötigt werden, können Sie diese einfach eintragen." sqref="B33 IW33 SS33 ACO33 AMK33 AWG33 BGC33 BPY33 BZU33 CJQ33 CTM33 DDI33 DNE33 DXA33 EGW33 EQS33 FAO33 FKK33 FUG33 GEC33 GNY33 GXU33 HHQ33 HRM33 IBI33 ILE33 IVA33 JEW33 JOS33 JYO33 KIK33 KSG33 LCC33 LLY33 LVU33 MFQ33 MPM33 MZI33 NJE33 NTA33 OCW33 OMS33 OWO33 PGK33 PQG33 QAC33 QJY33 QTU33 RDQ33 RNM33 RXI33 SHE33 SRA33 TAW33 TKS33 TUO33 UEK33 UOG33 UYC33 VHY33 VRU33 WBQ33 WLM33 WVI33"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2:IZ24 SV22:SV24 ACR22:ACR24 AMN22:AMN24 AWJ22:AWJ24 BGF22:BGF24 BQB22:BQB24 BZX22:BZX24 CJT22:CJT24 CTP22:CTP24 DDL22:DDL24 DNH22:DNH24 DXD22:DXD24 EGZ22:EGZ24 EQV22:EQV24 FAR22:FAR24 FKN22:FKN24 FUJ22:FUJ24 GEF22:GEF24 GOB22:GOB24 GXX22:GXX24 HHT22:HHT24 HRP22:HRP24 IBL22:IBL24 ILH22:ILH24 IVD22:IVD24 JEZ22:JEZ24 JOV22:JOV24 JYR22:JYR24 KIN22:KIN24 KSJ22:KSJ24 LCF22:LCF24 LMB22:LMB24 LVX22:LVX24 MFT22:MFT24 MPP22:MPP24 MZL22:MZL24 NJH22:NJH24 NTD22:NTD24 OCZ22:OCZ24 OMV22:OMV24 OWR22:OWR24 PGN22:PGN24 PQJ22:PQJ24 QAF22:QAF24 QKB22:QKB24 QTX22:QTX24 RDT22:RDT24 RNP22:RNP24 RXL22:RXL24 SHH22:SHH24 SRD22:SRD24 TAZ22:TAZ24 TKV22:TKV24 TUR22:TUR24 UEN22:UEN24 UOJ22:UOJ24 UYF22:UYF24 VIB22:VIB24 VRX22:VRX24 WBT22:WBT24 WLP22:WLP24 WVL22:WVL24" xr:uid="{2BBB863E-A2AD-410D-8807-2505CC317671}">
      <formula1>#REF!</formula1>
    </dataValidation>
    <dataValidation errorStyle="information" allowBlank="1" showInputMessage="1" showErrorMessage="1" errorTitle="Andere?" error="Bitte einfach eintragen." sqref="JC22:JC24 SY22:SY24 ACU22:ACU24 AMQ22:AMQ24 AWM22:AWM24 BGI22:BGI24 BQE22:BQE24 CAA22:CAA24 CJW22:CJW24 CTS22:CTS24 DDO22:DDO24 DNK22:DNK24 DXG22:DXG24 EHC22:EHC24 EQY22:EQY24 FAU22:FAU24 FKQ22:FKQ24 FUM22:FUM24 GEI22:GEI24 GOE22:GOE24 GYA22:GYA24 HHW22:HHW24 HRS22:HRS24 IBO22:IBO24 ILK22:ILK24 IVG22:IVG24 JFC22:JFC24 JOY22:JOY24 JYU22:JYU24 KIQ22:KIQ24 KSM22:KSM24 LCI22:LCI24 LME22:LME24 LWA22:LWA24 MFW22:MFW24 MPS22:MPS24 MZO22:MZO24 NJK22:NJK24 NTG22:NTG24 ODC22:ODC24 OMY22:OMY24 OWU22:OWU24 PGQ22:PGQ24 PQM22:PQM24 QAI22:QAI24 QKE22:QKE24 QUA22:QUA24 RDW22:RDW24 RNS22:RNS24 RXO22:RXO24 SHK22:SHK24 SRG22:SRG24 TBC22:TBC24 TKY22:TKY24 TUU22:TUU24 UEQ22:UEQ24 UOM22:UOM24 UYI22:UYI24 VIE22:VIE24 VSA22:VSA24 WBW22:WBW24 WLS22:WLS24 WVO22:WVO24 G22:G24" xr:uid="{DEABA3C4-E716-497A-BFE1-A43250C0E248}"/>
    <dataValidation type="list" errorStyle="information" allowBlank="1" showInputMessage="1" showErrorMessage="1" errorTitle="Andere?" error="Bitte einfach eintragen." sqref="G30:G33 JC30:JC33 SY30:SY33 ACU30:ACU33 AMQ30:AMQ33 AWM30:AWM33 BGI30:BGI33 BQE30:BQE33 CAA30:CAA33 CJW30:CJW33 CTS30:CTS33 DDO30:DDO33 DNK30:DNK33 DXG30:DXG33 EHC30:EHC33 EQY30:EQY33 FAU30:FAU33 FKQ30:FKQ33 FUM30:FUM33 GEI30:GEI33 GOE30:GOE33 GYA30:GYA33 HHW30:HHW33 HRS30:HRS33 IBO30:IBO33 ILK30:ILK33 IVG30:IVG33 JFC30:JFC33 JOY30:JOY33 JYU30:JYU33 KIQ30:KIQ33 KSM30:KSM33 LCI30:LCI33 LME30:LME33 LWA30:LWA33 MFW30:MFW33 MPS30:MPS33 MZO30:MZO33 NJK30:NJK33 NTG30:NTG33 ODC30:ODC33 OMY30:OMY33 OWU30:OWU33 PGQ30:PGQ33 PQM30:PQM33 QAI30:QAI33 QKE30:QKE33 QUA30:QUA33 RDW30:RDW33 RNS30:RNS33 RXO30:RXO33 SHK30:SHK33 SRG30:SRG33 TBC30:TBC33 TKY30:TKY33 TUU30:TUU33 UEQ30:UEQ33 UOM30:UOM33 UYI30:UYI33 VIE30:VIE33 VSA30:VSA33 WBW30:WBW33 WLS30:WLS33 WVO30:WVO33" xr:uid="{87EE7DAD-8469-4A81-835C-F5DACBA13172}">
      <formula1>#REF!</formula1>
    </dataValidation>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H88"/>
  <sheetViews>
    <sheetView topLeftCell="A21" workbookViewId="0">
      <selection activeCell="G88" sqref="G88"/>
    </sheetView>
  </sheetViews>
  <sheetFormatPr defaultRowHeight="14.5" x14ac:dyDescent="0.35"/>
  <cols>
    <col min="2" max="2" width="5.7265625" customWidth="1"/>
    <col min="3" max="3" width="38.08984375" customWidth="1"/>
    <col min="4" max="4" width="10.7265625" customWidth="1"/>
    <col min="5" max="5" width="13.7265625" customWidth="1"/>
    <col min="6" max="6" width="17.453125" customWidth="1"/>
    <col min="7" max="7" width="12.6328125" customWidth="1"/>
    <col min="8" max="8" width="19.90625" customWidth="1"/>
  </cols>
  <sheetData>
    <row r="2" spans="2:7" x14ac:dyDescent="0.35">
      <c r="B2" s="2"/>
      <c r="C2" s="1"/>
      <c r="D2" s="1"/>
      <c r="E2" s="1"/>
      <c r="F2" s="7"/>
      <c r="G2" s="1"/>
    </row>
    <row r="3" spans="2:7" ht="15.5" x14ac:dyDescent="0.35">
      <c r="B3" s="123"/>
      <c r="C3" s="123"/>
      <c r="D3" s="123"/>
      <c r="E3" s="123"/>
      <c r="F3" s="123"/>
      <c r="G3" s="1"/>
    </row>
    <row r="4" spans="2:7" ht="15.5" x14ac:dyDescent="0.35">
      <c r="B4" s="8"/>
      <c r="C4" s="8"/>
      <c r="D4" s="8"/>
      <c r="E4" s="8"/>
      <c r="F4" s="8"/>
      <c r="G4" s="1"/>
    </row>
    <row r="5" spans="2:7" ht="20" x14ac:dyDescent="0.4">
      <c r="B5" s="14"/>
      <c r="C5" s="14"/>
      <c r="D5" s="14"/>
      <c r="E5" s="14"/>
      <c r="F5" s="14"/>
      <c r="G5" s="13"/>
    </row>
    <row r="6" spans="2:7" x14ac:dyDescent="0.35">
      <c r="B6" s="15"/>
      <c r="C6" s="124" t="s">
        <v>5</v>
      </c>
      <c r="D6" s="124"/>
      <c r="E6" s="16"/>
      <c r="F6" s="16"/>
      <c r="G6" s="13"/>
    </row>
    <row r="7" spans="2:7" x14ac:dyDescent="0.35">
      <c r="B7" s="15"/>
      <c r="C7" s="17"/>
      <c r="D7" s="13"/>
      <c r="E7" s="18"/>
      <c r="F7" s="18"/>
      <c r="G7" s="13"/>
    </row>
    <row r="8" spans="2:7" x14ac:dyDescent="0.35">
      <c r="B8" s="15"/>
      <c r="C8" s="17"/>
      <c r="D8" s="13"/>
      <c r="E8" s="18"/>
      <c r="F8" s="18"/>
      <c r="G8" s="13"/>
    </row>
    <row r="9" spans="2:7" x14ac:dyDescent="0.35">
      <c r="B9" s="15"/>
      <c r="C9" s="17" t="s">
        <v>7</v>
      </c>
      <c r="D9" s="13"/>
      <c r="E9" s="19"/>
      <c r="F9" s="19"/>
      <c r="G9" s="13"/>
    </row>
    <row r="10" spans="2:7" x14ac:dyDescent="0.35">
      <c r="B10" s="15"/>
      <c r="C10" s="124" t="s">
        <v>8</v>
      </c>
      <c r="D10" s="124"/>
      <c r="E10" s="20"/>
      <c r="F10" s="20"/>
      <c r="G10" s="13"/>
    </row>
    <row r="11" spans="2:7" x14ac:dyDescent="0.35">
      <c r="B11" s="6"/>
      <c r="C11" s="124" t="s">
        <v>9</v>
      </c>
      <c r="D11" s="124"/>
      <c r="E11" s="19"/>
      <c r="F11" s="19"/>
      <c r="G11" s="13"/>
    </row>
    <row r="12" spans="2:7" x14ac:dyDescent="0.35">
      <c r="B12" s="6"/>
      <c r="C12" s="17" t="s">
        <v>10</v>
      </c>
      <c r="D12" s="13"/>
      <c r="E12" s="21"/>
      <c r="F12" s="21"/>
      <c r="G12" s="13"/>
    </row>
    <row r="13" spans="2:7" x14ac:dyDescent="0.35">
      <c r="B13" s="6"/>
      <c r="C13" s="17"/>
      <c r="D13" s="13"/>
      <c r="E13" s="72"/>
      <c r="F13" s="72"/>
      <c r="G13" s="13"/>
    </row>
    <row r="14" spans="2:7" x14ac:dyDescent="0.35">
      <c r="B14" s="73" t="s">
        <v>71</v>
      </c>
      <c r="C14" s="15"/>
      <c r="D14" s="22"/>
      <c r="E14" s="22"/>
      <c r="F14" s="22"/>
      <c r="G14" s="13"/>
    </row>
    <row r="15" spans="2:7" x14ac:dyDescent="0.35">
      <c r="B15" s="70" t="s">
        <v>72</v>
      </c>
      <c r="C15" s="15"/>
      <c r="D15" s="22"/>
      <c r="E15" s="22"/>
      <c r="F15" s="22"/>
      <c r="G15" s="13"/>
    </row>
    <row r="16" spans="2:7" x14ac:dyDescent="0.35">
      <c r="B16" s="70" t="s">
        <v>73</v>
      </c>
      <c r="C16" s="15"/>
      <c r="D16" s="22"/>
      <c r="E16" s="22"/>
      <c r="F16" s="22"/>
      <c r="G16" s="13"/>
    </row>
    <row r="17" spans="2:8" x14ac:dyDescent="0.35">
      <c r="B17" s="70" t="s">
        <v>74</v>
      </c>
      <c r="C17" s="15"/>
      <c r="D17" s="22"/>
      <c r="E17" s="22"/>
      <c r="F17" s="22"/>
      <c r="G17" s="13"/>
    </row>
    <row r="18" spans="2:8" x14ac:dyDescent="0.35">
      <c r="B18" s="70" t="s">
        <v>32</v>
      </c>
      <c r="C18" s="23"/>
      <c r="D18" s="13"/>
      <c r="E18" s="24"/>
      <c r="F18" s="24"/>
      <c r="G18" s="13"/>
    </row>
    <row r="19" spans="2:8" x14ac:dyDescent="0.35">
      <c r="B19" s="71" t="s">
        <v>33</v>
      </c>
      <c r="C19" s="13"/>
      <c r="D19" s="13"/>
      <c r="E19" s="13"/>
      <c r="F19" s="25"/>
      <c r="G19" s="13"/>
    </row>
    <row r="20" spans="2:8" x14ac:dyDescent="0.35">
      <c r="B20" s="13"/>
      <c r="G20" s="13"/>
    </row>
    <row r="21" spans="2:8" x14ac:dyDescent="0.35">
      <c r="B21" s="129" t="s">
        <v>37</v>
      </c>
      <c r="C21" s="130"/>
      <c r="D21" s="74" t="s">
        <v>24</v>
      </c>
      <c r="E21" s="74" t="s">
        <v>38</v>
      </c>
      <c r="F21" s="75" t="s">
        <v>39</v>
      </c>
      <c r="G21" s="76" t="s">
        <v>40</v>
      </c>
      <c r="H21" s="76" t="s">
        <v>41</v>
      </c>
    </row>
    <row r="22" spans="2:8" x14ac:dyDescent="0.35">
      <c r="B22" s="131" t="s">
        <v>42</v>
      </c>
      <c r="C22" s="132"/>
      <c r="D22" s="78"/>
      <c r="E22" s="79"/>
      <c r="F22" s="80"/>
      <c r="G22" s="81"/>
      <c r="H22" s="82"/>
    </row>
    <row r="23" spans="2:8" x14ac:dyDescent="0.35">
      <c r="B23" s="83">
        <v>1</v>
      </c>
      <c r="C23" s="84" t="s">
        <v>43</v>
      </c>
      <c r="D23" s="78"/>
      <c r="E23" s="79"/>
      <c r="F23" s="80"/>
      <c r="G23" s="81"/>
      <c r="H23" s="85"/>
    </row>
    <row r="24" spans="2:8" x14ac:dyDescent="0.35">
      <c r="B24" s="86"/>
      <c r="C24" s="87" t="s">
        <v>60</v>
      </c>
      <c r="D24" s="78"/>
      <c r="E24" s="79"/>
      <c r="F24" s="80"/>
      <c r="G24" s="81">
        <f>F24*E24</f>
        <v>0</v>
      </c>
      <c r="H24" s="85"/>
    </row>
    <row r="25" spans="2:8" x14ac:dyDescent="0.35">
      <c r="B25" s="86"/>
      <c r="C25" s="87" t="s">
        <v>61</v>
      </c>
      <c r="D25" s="78"/>
      <c r="E25" s="79"/>
      <c r="F25" s="80"/>
      <c r="G25" s="81">
        <f>F25*E25</f>
        <v>0</v>
      </c>
      <c r="H25" s="85"/>
    </row>
    <row r="26" spans="2:8" x14ac:dyDescent="0.35">
      <c r="B26" s="86"/>
      <c r="C26" s="87" t="s">
        <v>62</v>
      </c>
      <c r="D26" s="78"/>
      <c r="E26" s="79"/>
      <c r="F26" s="80"/>
      <c r="G26" s="81">
        <f t="shared" ref="G26:G40" si="0">F26*E26</f>
        <v>0</v>
      </c>
      <c r="H26" s="85"/>
    </row>
    <row r="27" spans="2:8" x14ac:dyDescent="0.35">
      <c r="B27" s="86"/>
      <c r="C27" s="87" t="s">
        <v>63</v>
      </c>
      <c r="D27" s="78"/>
      <c r="E27" s="79"/>
      <c r="F27" s="80"/>
      <c r="G27" s="81">
        <f t="shared" si="0"/>
        <v>0</v>
      </c>
      <c r="H27" s="85"/>
    </row>
    <row r="28" spans="2:8" x14ac:dyDescent="0.35">
      <c r="B28" s="86"/>
      <c r="C28" s="87" t="s">
        <v>64</v>
      </c>
      <c r="D28" s="78"/>
      <c r="E28" s="79"/>
      <c r="F28" s="80"/>
      <c r="G28" s="81">
        <f t="shared" si="0"/>
        <v>0</v>
      </c>
      <c r="H28" s="85"/>
    </row>
    <row r="29" spans="2:8" x14ac:dyDescent="0.35">
      <c r="B29" s="86"/>
      <c r="C29" s="88"/>
      <c r="D29" s="78"/>
      <c r="E29" s="79"/>
      <c r="F29" s="80"/>
      <c r="G29" s="81">
        <f t="shared" si="0"/>
        <v>0</v>
      </c>
      <c r="H29" s="85"/>
    </row>
    <row r="30" spans="2:8" ht="23" x14ac:dyDescent="0.35">
      <c r="B30" s="89">
        <v>2</v>
      </c>
      <c r="C30" s="90" t="s">
        <v>44</v>
      </c>
      <c r="D30" s="78"/>
      <c r="E30" s="79"/>
      <c r="F30" s="80"/>
      <c r="G30" s="81"/>
      <c r="H30" s="85"/>
    </row>
    <row r="31" spans="2:8" x14ac:dyDescent="0.35">
      <c r="B31" s="86"/>
      <c r="C31" s="91" t="s">
        <v>45</v>
      </c>
      <c r="D31" s="78"/>
      <c r="E31" s="79"/>
      <c r="F31" s="80"/>
      <c r="G31" s="81">
        <f t="shared" si="0"/>
        <v>0</v>
      </c>
      <c r="H31" s="85"/>
    </row>
    <row r="32" spans="2:8" x14ac:dyDescent="0.35">
      <c r="B32" s="86"/>
      <c r="C32" s="91" t="s">
        <v>46</v>
      </c>
      <c r="D32" s="78"/>
      <c r="E32" s="79"/>
      <c r="F32" s="80"/>
      <c r="G32" s="81">
        <f t="shared" si="0"/>
        <v>0</v>
      </c>
      <c r="H32" s="85"/>
    </row>
    <row r="33" spans="2:8" x14ac:dyDescent="0.35">
      <c r="B33" s="86"/>
      <c r="C33" s="91" t="s">
        <v>47</v>
      </c>
      <c r="D33" s="78"/>
      <c r="E33" s="79"/>
      <c r="F33" s="80"/>
      <c r="G33" s="81">
        <f t="shared" si="0"/>
        <v>0</v>
      </c>
      <c r="H33" s="85"/>
    </row>
    <row r="34" spans="2:8" x14ac:dyDescent="0.35">
      <c r="B34" s="86"/>
      <c r="C34" s="91" t="s">
        <v>48</v>
      </c>
      <c r="D34" s="78"/>
      <c r="E34" s="79"/>
      <c r="F34" s="80"/>
      <c r="G34" s="81">
        <f t="shared" si="0"/>
        <v>0</v>
      </c>
      <c r="H34" s="85"/>
    </row>
    <row r="35" spans="2:8" x14ac:dyDescent="0.35">
      <c r="B35" s="86"/>
      <c r="C35" s="91" t="s">
        <v>49</v>
      </c>
      <c r="D35" s="78"/>
      <c r="E35" s="79"/>
      <c r="F35" s="80"/>
      <c r="G35" s="81">
        <f t="shared" si="0"/>
        <v>0</v>
      </c>
      <c r="H35" s="85"/>
    </row>
    <row r="36" spans="2:8" x14ac:dyDescent="0.35">
      <c r="B36" s="86"/>
      <c r="C36" s="91"/>
      <c r="D36" s="78"/>
      <c r="E36" s="79"/>
      <c r="F36" s="80"/>
      <c r="G36" s="81"/>
      <c r="H36" s="85"/>
    </row>
    <row r="37" spans="2:8" ht="23" x14ac:dyDescent="0.35">
      <c r="B37" s="89">
        <v>3</v>
      </c>
      <c r="C37" s="77" t="s">
        <v>50</v>
      </c>
      <c r="D37" s="78"/>
      <c r="E37" s="79"/>
      <c r="F37" s="80"/>
      <c r="G37" s="81"/>
      <c r="H37" s="85"/>
    </row>
    <row r="38" spans="2:8" x14ac:dyDescent="0.35">
      <c r="B38" s="89"/>
      <c r="C38" s="92" t="s">
        <v>51</v>
      </c>
      <c r="D38" s="78"/>
      <c r="E38" s="79"/>
      <c r="F38" s="80"/>
      <c r="G38" s="81">
        <f t="shared" si="0"/>
        <v>0</v>
      </c>
      <c r="H38" s="85"/>
    </row>
    <row r="39" spans="2:8" x14ac:dyDescent="0.35">
      <c r="B39" s="86"/>
      <c r="C39" s="92" t="s">
        <v>52</v>
      </c>
      <c r="D39" s="78"/>
      <c r="E39" s="79"/>
      <c r="F39" s="80"/>
      <c r="G39" s="81">
        <f t="shared" si="0"/>
        <v>0</v>
      </c>
      <c r="H39" s="85"/>
    </row>
    <row r="40" spans="2:8" x14ac:dyDescent="0.35">
      <c r="B40" s="86"/>
      <c r="C40" s="92" t="s">
        <v>53</v>
      </c>
      <c r="D40" s="78"/>
      <c r="E40" s="79"/>
      <c r="F40" s="80"/>
      <c r="G40" s="81">
        <f t="shared" si="0"/>
        <v>0</v>
      </c>
      <c r="H40" s="85"/>
    </row>
    <row r="41" spans="2:8" x14ac:dyDescent="0.35">
      <c r="B41" s="93"/>
      <c r="C41" s="94"/>
      <c r="D41" s="95"/>
      <c r="E41" s="78"/>
      <c r="F41" s="96"/>
      <c r="G41" s="81"/>
      <c r="H41" s="85"/>
    </row>
    <row r="42" spans="2:8" x14ac:dyDescent="0.35">
      <c r="B42" s="126" t="s">
        <v>54</v>
      </c>
      <c r="C42" s="127"/>
      <c r="D42" s="127"/>
      <c r="E42" s="127"/>
      <c r="F42" s="128"/>
      <c r="G42" s="97">
        <f>SUM(G24:G41)</f>
        <v>0</v>
      </c>
      <c r="H42" s="85"/>
    </row>
    <row r="43" spans="2:8" x14ac:dyDescent="0.35">
      <c r="B43" s="133" t="s">
        <v>55</v>
      </c>
      <c r="C43" s="134"/>
      <c r="D43" s="78"/>
      <c r="E43" s="79"/>
      <c r="F43" s="80"/>
      <c r="G43" s="81"/>
      <c r="H43" s="85"/>
    </row>
    <row r="44" spans="2:8" x14ac:dyDescent="0.35">
      <c r="B44" s="83">
        <v>1</v>
      </c>
      <c r="C44" s="84" t="s">
        <v>43</v>
      </c>
      <c r="D44" s="78"/>
      <c r="E44" s="79"/>
      <c r="F44" s="80"/>
      <c r="G44" s="81"/>
      <c r="H44" s="85"/>
    </row>
    <row r="45" spans="2:8" x14ac:dyDescent="0.35">
      <c r="B45" s="86"/>
      <c r="C45" s="87" t="s">
        <v>60</v>
      </c>
      <c r="D45" s="78"/>
      <c r="E45" s="79"/>
      <c r="F45" s="80"/>
      <c r="G45" s="81">
        <f>F45*E45</f>
        <v>0</v>
      </c>
      <c r="H45" s="85"/>
    </row>
    <row r="46" spans="2:8" x14ac:dyDescent="0.35">
      <c r="B46" s="86"/>
      <c r="C46" s="87" t="s">
        <v>61</v>
      </c>
      <c r="D46" s="78"/>
      <c r="E46" s="79"/>
      <c r="F46" s="80"/>
      <c r="G46" s="81">
        <f>F46*E46</f>
        <v>0</v>
      </c>
      <c r="H46" s="85"/>
    </row>
    <row r="47" spans="2:8" x14ac:dyDescent="0.35">
      <c r="B47" s="86"/>
      <c r="C47" s="87" t="s">
        <v>62</v>
      </c>
      <c r="D47" s="78"/>
      <c r="E47" s="79"/>
      <c r="F47" s="80"/>
      <c r="G47" s="81">
        <f t="shared" ref="G47:G48" si="1">F47*E47</f>
        <v>0</v>
      </c>
      <c r="H47" s="85"/>
    </row>
    <row r="48" spans="2:8" x14ac:dyDescent="0.35">
      <c r="B48" s="86"/>
      <c r="C48" s="87" t="s">
        <v>63</v>
      </c>
      <c r="D48" s="78"/>
      <c r="E48" s="79"/>
      <c r="F48" s="80"/>
      <c r="G48" s="81">
        <f t="shared" si="1"/>
        <v>0</v>
      </c>
      <c r="H48" s="85"/>
    </row>
    <row r="49" spans="2:8" x14ac:dyDescent="0.35">
      <c r="B49" s="86"/>
      <c r="C49" s="87" t="s">
        <v>64</v>
      </c>
      <c r="D49" s="78"/>
      <c r="E49" s="79"/>
      <c r="F49" s="80"/>
      <c r="G49" s="81">
        <f>F49*E49</f>
        <v>0</v>
      </c>
      <c r="H49" s="85"/>
    </row>
    <row r="50" spans="2:8" x14ac:dyDescent="0.35">
      <c r="B50" s="86"/>
      <c r="C50" s="88"/>
      <c r="D50" s="78"/>
      <c r="E50" s="79"/>
      <c r="F50" s="80"/>
      <c r="G50" s="81">
        <f>F50*E50</f>
        <v>0</v>
      </c>
      <c r="H50" s="85"/>
    </row>
    <row r="51" spans="2:8" ht="23" x14ac:dyDescent="0.35">
      <c r="B51" s="89">
        <v>2</v>
      </c>
      <c r="C51" s="90" t="s">
        <v>44</v>
      </c>
      <c r="D51" s="78"/>
      <c r="E51" s="79"/>
      <c r="F51" s="80"/>
      <c r="G51" s="81"/>
      <c r="H51" s="85"/>
    </row>
    <row r="52" spans="2:8" x14ac:dyDescent="0.35">
      <c r="B52" s="86"/>
      <c r="C52" s="91" t="s">
        <v>45</v>
      </c>
      <c r="D52" s="78"/>
      <c r="E52" s="79"/>
      <c r="F52" s="80"/>
      <c r="G52" s="81">
        <f t="shared" ref="G52:G55" si="2">F52*E52</f>
        <v>0</v>
      </c>
      <c r="H52" s="85"/>
    </row>
    <row r="53" spans="2:8" x14ac:dyDescent="0.35">
      <c r="B53" s="86"/>
      <c r="C53" s="91" t="s">
        <v>46</v>
      </c>
      <c r="D53" s="78"/>
      <c r="E53" s="79"/>
      <c r="F53" s="80"/>
      <c r="G53" s="81">
        <f t="shared" si="2"/>
        <v>0</v>
      </c>
      <c r="H53" s="85"/>
    </row>
    <row r="54" spans="2:8" x14ac:dyDescent="0.35">
      <c r="B54" s="86"/>
      <c r="C54" s="91" t="s">
        <v>47</v>
      </c>
      <c r="D54" s="78"/>
      <c r="E54" s="79"/>
      <c r="F54" s="80"/>
      <c r="G54" s="81">
        <f t="shared" si="2"/>
        <v>0</v>
      </c>
      <c r="H54" s="85"/>
    </row>
    <row r="55" spans="2:8" x14ac:dyDescent="0.35">
      <c r="B55" s="86"/>
      <c r="C55" s="91" t="s">
        <v>48</v>
      </c>
      <c r="D55" s="78"/>
      <c r="E55" s="79"/>
      <c r="F55" s="80"/>
      <c r="G55" s="81">
        <f t="shared" si="2"/>
        <v>0</v>
      </c>
      <c r="H55" s="85"/>
    </row>
    <row r="56" spans="2:8" x14ac:dyDescent="0.35">
      <c r="B56" s="86"/>
      <c r="C56" s="91" t="s">
        <v>49</v>
      </c>
      <c r="D56" s="78"/>
      <c r="E56" s="79"/>
      <c r="F56" s="80"/>
      <c r="G56" s="81">
        <f>F56*E56</f>
        <v>0</v>
      </c>
      <c r="H56" s="85"/>
    </row>
    <row r="57" spans="2:8" x14ac:dyDescent="0.35">
      <c r="B57" s="86"/>
      <c r="C57" s="91"/>
      <c r="D57" s="78"/>
      <c r="E57" s="79"/>
      <c r="F57" s="80"/>
      <c r="G57" s="81"/>
      <c r="H57" s="85"/>
    </row>
    <row r="58" spans="2:8" ht="23" x14ac:dyDescent="0.35">
      <c r="B58" s="89">
        <v>3</v>
      </c>
      <c r="C58" s="77" t="s">
        <v>50</v>
      </c>
      <c r="D58" s="78"/>
      <c r="E58" s="79"/>
      <c r="F58" s="80"/>
      <c r="G58" s="81"/>
      <c r="H58" s="85"/>
    </row>
    <row r="59" spans="2:8" x14ac:dyDescent="0.35">
      <c r="B59" s="89"/>
      <c r="C59" s="92" t="s">
        <v>51</v>
      </c>
      <c r="D59" s="78"/>
      <c r="E59" s="79"/>
      <c r="F59" s="80"/>
      <c r="G59" s="81">
        <f t="shared" ref="G59:G61" si="3">F59*E59</f>
        <v>0</v>
      </c>
      <c r="H59" s="85"/>
    </row>
    <row r="60" spans="2:8" x14ac:dyDescent="0.35">
      <c r="B60" s="86"/>
      <c r="C60" s="92" t="s">
        <v>52</v>
      </c>
      <c r="D60" s="78"/>
      <c r="E60" s="79"/>
      <c r="F60" s="80"/>
      <c r="G60" s="81">
        <f t="shared" si="3"/>
        <v>0</v>
      </c>
      <c r="H60" s="85"/>
    </row>
    <row r="61" spans="2:8" x14ac:dyDescent="0.35">
      <c r="B61" s="86"/>
      <c r="C61" s="92" t="s">
        <v>53</v>
      </c>
      <c r="D61" s="78"/>
      <c r="E61" s="79"/>
      <c r="F61" s="80"/>
      <c r="G61" s="81">
        <f t="shared" si="3"/>
        <v>0</v>
      </c>
      <c r="H61" s="85"/>
    </row>
    <row r="62" spans="2:8" x14ac:dyDescent="0.35">
      <c r="B62" s="86"/>
      <c r="C62" s="92" t="s">
        <v>56</v>
      </c>
      <c r="D62" s="78"/>
      <c r="E62" s="79"/>
      <c r="F62" s="80"/>
      <c r="G62" s="81">
        <f t="shared" ref="G62" si="4">F62*E62</f>
        <v>0</v>
      </c>
      <c r="H62" s="85"/>
    </row>
    <row r="63" spans="2:8" x14ac:dyDescent="0.35">
      <c r="B63" s="93"/>
      <c r="C63" s="98"/>
      <c r="D63" s="95"/>
      <c r="E63" s="99"/>
      <c r="F63" s="96"/>
      <c r="G63" s="81"/>
      <c r="H63" s="85"/>
    </row>
    <row r="64" spans="2:8" x14ac:dyDescent="0.35">
      <c r="B64" s="126" t="s">
        <v>57</v>
      </c>
      <c r="C64" s="127"/>
      <c r="D64" s="127"/>
      <c r="E64" s="127"/>
      <c r="F64" s="128"/>
      <c r="G64" s="97">
        <f>SUM(G44:G62)</f>
        <v>0</v>
      </c>
      <c r="H64" s="100"/>
    </row>
    <row r="65" spans="2:8" x14ac:dyDescent="0.35">
      <c r="B65" s="93"/>
      <c r="C65" s="101"/>
      <c r="D65" s="78"/>
      <c r="E65" s="102"/>
      <c r="F65" s="96"/>
      <c r="G65" s="81"/>
      <c r="H65" s="100"/>
    </row>
    <row r="66" spans="2:8" x14ac:dyDescent="0.35">
      <c r="B66" s="83">
        <v>1</v>
      </c>
      <c r="C66" s="84" t="s">
        <v>43</v>
      </c>
      <c r="D66" s="78"/>
      <c r="E66" s="79"/>
      <c r="F66" s="80"/>
      <c r="G66" s="81"/>
      <c r="H66" s="85"/>
    </row>
    <row r="67" spans="2:8" x14ac:dyDescent="0.35">
      <c r="B67" s="86"/>
      <c r="C67" s="87" t="s">
        <v>60</v>
      </c>
      <c r="D67" s="78"/>
      <c r="E67" s="79"/>
      <c r="F67" s="80"/>
      <c r="G67" s="81">
        <f>F67*E67</f>
        <v>0</v>
      </c>
      <c r="H67" s="85"/>
    </row>
    <row r="68" spans="2:8" x14ac:dyDescent="0.35">
      <c r="B68" s="86"/>
      <c r="C68" s="87" t="s">
        <v>61</v>
      </c>
      <c r="D68" s="78"/>
      <c r="E68" s="79"/>
      <c r="F68" s="80"/>
      <c r="G68" s="81">
        <f>F68*E68</f>
        <v>0</v>
      </c>
      <c r="H68" s="85"/>
    </row>
    <row r="69" spans="2:8" x14ac:dyDescent="0.35">
      <c r="B69" s="86"/>
      <c r="C69" s="87" t="s">
        <v>62</v>
      </c>
      <c r="D69" s="78"/>
      <c r="E69" s="79"/>
      <c r="F69" s="80"/>
      <c r="G69" s="81">
        <f t="shared" ref="G69:G72" si="5">F69*E69</f>
        <v>0</v>
      </c>
      <c r="H69" s="85"/>
    </row>
    <row r="70" spans="2:8" x14ac:dyDescent="0.35">
      <c r="B70" s="86"/>
      <c r="C70" s="87" t="s">
        <v>63</v>
      </c>
      <c r="D70" s="78"/>
      <c r="E70" s="79"/>
      <c r="F70" s="80"/>
      <c r="G70" s="81">
        <f t="shared" si="5"/>
        <v>0</v>
      </c>
      <c r="H70" s="85"/>
    </row>
    <row r="71" spans="2:8" x14ac:dyDescent="0.35">
      <c r="B71" s="86"/>
      <c r="C71" s="87" t="s">
        <v>64</v>
      </c>
      <c r="D71" s="78"/>
      <c r="E71" s="79"/>
      <c r="F71" s="80"/>
      <c r="G71" s="81">
        <f t="shared" si="5"/>
        <v>0</v>
      </c>
      <c r="H71" s="85"/>
    </row>
    <row r="72" spans="2:8" x14ac:dyDescent="0.35">
      <c r="B72" s="86"/>
      <c r="C72" s="88"/>
      <c r="D72" s="78"/>
      <c r="E72" s="79"/>
      <c r="F72" s="80"/>
      <c r="G72" s="81">
        <f t="shared" si="5"/>
        <v>0</v>
      </c>
      <c r="H72" s="85"/>
    </row>
    <row r="73" spans="2:8" ht="23" x14ac:dyDescent="0.35">
      <c r="B73" s="89">
        <v>2</v>
      </c>
      <c r="C73" s="90" t="s">
        <v>44</v>
      </c>
      <c r="D73" s="78"/>
      <c r="E73" s="79"/>
      <c r="F73" s="80"/>
      <c r="G73" s="81"/>
      <c r="H73" s="85"/>
    </row>
    <row r="74" spans="2:8" x14ac:dyDescent="0.35">
      <c r="B74" s="86"/>
      <c r="C74" s="91" t="s">
        <v>45</v>
      </c>
      <c r="D74" s="78"/>
      <c r="E74" s="79"/>
      <c r="F74" s="80"/>
      <c r="G74" s="81">
        <f t="shared" ref="G74:G78" si="6">F74*E74</f>
        <v>0</v>
      </c>
      <c r="H74" s="85"/>
    </row>
    <row r="75" spans="2:8" x14ac:dyDescent="0.35">
      <c r="B75" s="86"/>
      <c r="C75" s="91" t="s">
        <v>46</v>
      </c>
      <c r="D75" s="78"/>
      <c r="E75" s="79"/>
      <c r="F75" s="80"/>
      <c r="G75" s="81">
        <f t="shared" si="6"/>
        <v>0</v>
      </c>
      <c r="H75" s="85"/>
    </row>
    <row r="76" spans="2:8" x14ac:dyDescent="0.35">
      <c r="B76" s="86"/>
      <c r="C76" s="91" t="s">
        <v>47</v>
      </c>
      <c r="D76" s="78"/>
      <c r="E76" s="79"/>
      <c r="F76" s="80"/>
      <c r="G76" s="81">
        <f t="shared" si="6"/>
        <v>0</v>
      </c>
      <c r="H76" s="85"/>
    </row>
    <row r="77" spans="2:8" x14ac:dyDescent="0.35">
      <c r="B77" s="86"/>
      <c r="C77" s="91" t="s">
        <v>48</v>
      </c>
      <c r="D77" s="78"/>
      <c r="E77" s="79"/>
      <c r="F77" s="80"/>
      <c r="G77" s="81">
        <f t="shared" si="6"/>
        <v>0</v>
      </c>
      <c r="H77" s="85"/>
    </row>
    <row r="78" spans="2:8" x14ac:dyDescent="0.35">
      <c r="B78" s="86"/>
      <c r="C78" s="91" t="s">
        <v>49</v>
      </c>
      <c r="D78" s="78"/>
      <c r="E78" s="79"/>
      <c r="F78" s="80"/>
      <c r="G78" s="81">
        <f t="shared" si="6"/>
        <v>0</v>
      </c>
      <c r="H78" s="85"/>
    </row>
    <row r="79" spans="2:8" x14ac:dyDescent="0.35">
      <c r="B79" s="86"/>
      <c r="C79" s="91"/>
      <c r="D79" s="78"/>
      <c r="E79" s="79"/>
      <c r="F79" s="80"/>
      <c r="G79" s="81"/>
      <c r="H79" s="85"/>
    </row>
    <row r="80" spans="2:8" ht="23" x14ac:dyDescent="0.35">
      <c r="B80" s="89">
        <v>3</v>
      </c>
      <c r="C80" s="77" t="s">
        <v>50</v>
      </c>
      <c r="D80" s="78"/>
      <c r="E80" s="79"/>
      <c r="F80" s="80"/>
      <c r="G80" s="81"/>
      <c r="H80" s="85"/>
    </row>
    <row r="81" spans="2:8" x14ac:dyDescent="0.35">
      <c r="B81" s="89"/>
      <c r="C81" s="92" t="s">
        <v>51</v>
      </c>
      <c r="D81" s="78"/>
      <c r="E81" s="79"/>
      <c r="F81" s="80"/>
      <c r="G81" s="81">
        <f t="shared" ref="G81:G84" si="7">F81*E81</f>
        <v>0</v>
      </c>
      <c r="H81" s="85"/>
    </row>
    <row r="82" spans="2:8" x14ac:dyDescent="0.35">
      <c r="B82" s="86"/>
      <c r="C82" s="92" t="s">
        <v>52</v>
      </c>
      <c r="D82" s="78"/>
      <c r="E82" s="79"/>
      <c r="F82" s="80"/>
      <c r="G82" s="81">
        <f t="shared" si="7"/>
        <v>0</v>
      </c>
      <c r="H82" s="85"/>
    </row>
    <row r="83" spans="2:8" x14ac:dyDescent="0.35">
      <c r="B83" s="86"/>
      <c r="C83" s="92" t="s">
        <v>53</v>
      </c>
      <c r="D83" s="78"/>
      <c r="E83" s="79"/>
      <c r="F83" s="80"/>
      <c r="G83" s="81">
        <f t="shared" si="7"/>
        <v>0</v>
      </c>
      <c r="H83" s="85"/>
    </row>
    <row r="84" spans="2:8" x14ac:dyDescent="0.35">
      <c r="B84" s="86"/>
      <c r="C84" s="92" t="s">
        <v>56</v>
      </c>
      <c r="D84" s="78"/>
      <c r="E84" s="79"/>
      <c r="F84" s="80"/>
      <c r="G84" s="81">
        <f t="shared" si="7"/>
        <v>0</v>
      </c>
      <c r="H84" s="85"/>
    </row>
    <row r="85" spans="2:8" x14ac:dyDescent="0.35">
      <c r="B85" s="93"/>
      <c r="C85" s="101"/>
      <c r="D85" s="78"/>
      <c r="E85" s="102"/>
      <c r="F85" s="96"/>
      <c r="G85" s="81"/>
      <c r="H85" s="100"/>
    </row>
    <row r="86" spans="2:8" x14ac:dyDescent="0.35">
      <c r="B86" s="126" t="s">
        <v>58</v>
      </c>
      <c r="C86" s="127"/>
      <c r="D86" s="127"/>
      <c r="E86" s="127"/>
      <c r="F86" s="128"/>
      <c r="G86" s="97">
        <f>SUM(G65:G85)</f>
        <v>0</v>
      </c>
      <c r="H86" s="100"/>
    </row>
    <row r="87" spans="2:8" x14ac:dyDescent="0.35">
      <c r="B87" s="103"/>
      <c r="C87" s="104"/>
      <c r="D87" s="105"/>
      <c r="E87" s="106"/>
      <c r="F87" s="107" t="s">
        <v>59</v>
      </c>
      <c r="G87" s="108">
        <f>G42+G64+G86</f>
        <v>0</v>
      </c>
      <c r="H87" s="109"/>
    </row>
    <row r="88" spans="2:8" x14ac:dyDescent="0.35">
      <c r="B88" s="40"/>
    </row>
  </sheetData>
  <mergeCells count="10">
    <mergeCell ref="B64:F64"/>
    <mergeCell ref="B86:F86"/>
    <mergeCell ref="B3:F3"/>
    <mergeCell ref="C6:D6"/>
    <mergeCell ref="C10:D10"/>
    <mergeCell ref="C11:D11"/>
    <mergeCell ref="B21:C21"/>
    <mergeCell ref="B22:C22"/>
    <mergeCell ref="B42:F42"/>
    <mergeCell ref="B43:C4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C92D4ADC8648346B7073A8FC39270D8" ma:contentTypeVersion="18" ma:contentTypeDescription="Create a new document." ma:contentTypeScope="" ma:versionID="fb011947cc29af5ca05abbf54dd3d3a5">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7ea197532da6a625ce9401715e1abc4b"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047611-E94E-4FDE-98CE-62C660AEBDBA}">
  <ds:schemaRefs>
    <ds:schemaRef ds:uri="http://schemas.microsoft.com/office/2006/metadata/properties"/>
    <ds:schemaRef ds:uri="http://schemas.microsoft.com/office/infopath/2007/PartnerControls"/>
    <ds:schemaRef ds:uri="ddbe0ab4-5a56-490b-8f82-91038a55f73c"/>
    <ds:schemaRef ds:uri="a38c399c-8ff7-4174-a2b7-36aff2312e5b"/>
  </ds:schemaRefs>
</ds:datastoreItem>
</file>

<file path=customXml/itemProps2.xml><?xml version="1.0" encoding="utf-8"?>
<ds:datastoreItem xmlns:ds="http://schemas.openxmlformats.org/officeDocument/2006/customXml" ds:itemID="{10B7173B-F382-446E-868F-A7A9D18D14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be0ab4-5a56-490b-8f82-91038a55f73c"/>
    <ds:schemaRef ds:uri="a38c399c-8ff7-4174-a2b7-36aff2312e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81C25A-2CB9-4D14-988F-42930B90F5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Breakdown Offer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2025-07-27T02:17:29Z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y fmtid="{D5CDD505-2E9C-101B-9397-08002B2CF9AE}" pid="3" name="MediaServiceImageTags">
    <vt:lpwstr/>
  </property>
</Properties>
</file>